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oonachie\ROLLING REASSESSMENT\2019 Reassessment\Website\"/>
    </mc:Choice>
  </mc:AlternateContent>
  <xr:revisionPtr revIDLastSave="0" documentId="13_ncr:1_{CA5CBE25-3B4C-4617-89A9-2847271E2775}" xr6:coauthVersionLast="40" xr6:coauthVersionMax="40" xr10:uidLastSave="{00000000-0000-0000-0000-000000000000}"/>
  <bookViews>
    <workbookView xWindow="0" yWindow="258" windowWidth="13470" windowHeight="9270" xr2:uid="{00000000-000D-0000-FFFF-FFFF00000000}"/>
  </bookViews>
  <sheets>
    <sheet name="Moonach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H23" i="1"/>
  <c r="F17" i="1"/>
  <c r="E11" i="1"/>
  <c r="C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<sst xmlns="http://schemas.openxmlformats.org/spreadsheetml/2006/main" count="40" uniqueCount="40">
  <si>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</si>
  <si>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</si>
  <si>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</si>
  <si>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</si>
  <si>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</si>
  <si>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</si>
  <si>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</si>
  <si>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</si>
  <si>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</si>
  <si>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</si>
  <si>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</si>
  <si>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</si>
  <si>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</si>
  <si>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</si>
  <si>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</si>
  <si>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</si>
  <si>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</si>
  <si>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</si>
  <si>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</si>
  <si>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</si>
  <si>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</si>
  <si>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</si>
  <si>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</si>
  <si>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</si>
  <si>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</si>
  <si>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</si>
  <si>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</si>
  <si>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</si>
  <si>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</si>
  <si>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</si>
  <si>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</si>
  <si>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</si>
  <si>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</si>
  <si>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</si>
  <si>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</si>
  <si>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</si>
  <si>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</si>
  <si>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Moonachie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</si>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</sst>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H14" sqref="H14"/>
    </sheetView>
  </sheetViews>
  <sheetFormatPr defaultColWidth="9.1640625" defaultRowHeight="12.6" x14ac:dyDescent="0.45"/>
  <cols>
    <col min="1" max="1" width="2.71875" style="1" customWidth="1"/>
    <col min="2" max="2" width="35" style="2" customWidth="1"/>
    <col min="3" max="3" width="14.71875" style="3" customWidth="1"/>
    <col min="4" max="4" width="2.71875" style="3" customWidth="1"/>
    <col min="5" max="6" width="12.71875" style="3" customWidth="1"/>
    <col min="7" max="7" width="2.71875" style="3" customWidth="1"/>
    <col min="8" max="8" width="12.71875" style="3" customWidth="1"/>
    <col min="9" max="9" width="14" style="5" customWidth="1"/>
    <col min="10" max="16384" width="9.1640625" style="3"/>
  </cols>
  <sheetData>
    <row r="1" spans="1:9" s="6" customFormat="1" ht="16" customHeight="1" x14ac:dyDescent="0.4">
      <c r="A1" s="48" t="s">
        <v>37</v>
      </c>
      <c r="B1" s="48"/>
      <c r="C1" s="48"/>
      <c r="D1" s="48"/>
      <c r="E1" s="48"/>
      <c r="F1" s="48"/>
      <c r="G1" s="48"/>
      <c r="H1" s="48"/>
      <c r="I1" s="48"/>
    </row>
    <row r="2" spans="1:9" s="6" customFormat="1" ht="16" customHeight="1" x14ac:dyDescent="0.4">
      <c r="A2" s="48" t="s">
        <v>35</v>
      </c>
      <c r="B2" s="48"/>
      <c r="C2" s="48"/>
      <c r="D2" s="48"/>
      <c r="E2" s="48"/>
      <c r="F2" s="48"/>
      <c r="G2" s="48"/>
      <c r="H2" s="48"/>
      <c r="I2" s="48"/>
    </row>
    <row r="3" spans="1:9" ht="15.75" customHeight="1" x14ac:dyDescent="0.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4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4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4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4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4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4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4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4">
      <c r="A11" s="23"/>
      <c r="B11" s="23"/>
      <c r="C11" s="23" t="s">
        <v>8</v>
      </c>
      <c r="D11" s="24"/>
      <c r="E11" s="47" t="str">
        <f>"---------- Examples ----------"</f>
        <v>---------- Examples ----------</v>
      </c>
      <c r="F11" s="47"/>
      <c r="G11" s="24"/>
      <c r="H11" s="23" t="s">
        <v>12</v>
      </c>
      <c r="I11" s="25"/>
    </row>
    <row r="12" spans="1:9" s="7" customFormat="1" ht="15" customHeight="1" x14ac:dyDescent="0.4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4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45">
      <c r="A14" s="28" t="s">
        <v>2</v>
      </c>
      <c r="B14" s="29" t="s">
        <v>33</v>
      </c>
      <c r="C14" s="31">
        <v>757487326</v>
      </c>
      <c r="D14" s="30"/>
      <c r="E14" s="32">
        <v>347800</v>
      </c>
      <c r="F14" s="32">
        <v>374500</v>
      </c>
      <c r="G14" s="30"/>
      <c r="H14" s="8"/>
      <c r="I14" s="14" t="s">
        <v>15</v>
      </c>
    </row>
    <row r="15" spans="1:9" s="6" customFormat="1" ht="15.75" customHeight="1" thickBot="1" x14ac:dyDescent="0.45">
      <c r="A15" s="28" t="s">
        <v>1</v>
      </c>
      <c r="B15" s="33" t="s">
        <v>34</v>
      </c>
      <c r="C15" s="31">
        <v>838191826</v>
      </c>
      <c r="D15" s="30"/>
      <c r="E15" s="32">
        <v>370000</v>
      </c>
      <c r="F15" s="32">
        <v>420000</v>
      </c>
      <c r="G15" s="30"/>
      <c r="H15" s="8"/>
      <c r="I15" s="14" t="s">
        <v>16</v>
      </c>
    </row>
    <row r="16" spans="1:9" s="6" customFormat="1" ht="15" customHeight="1" thickBot="1" x14ac:dyDescent="0.4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45">
      <c r="A17" s="28" t="s">
        <v>0</v>
      </c>
      <c r="B17" s="34" t="s">
        <v>36</v>
      </c>
      <c r="C17" s="35">
        <f>C15/C14</f>
        <v>1.1065423766575337</v>
      </c>
      <c r="D17" s="30"/>
      <c r="E17" s="35">
        <f>E15/E14</f>
        <v>1.0638297872340425</v>
      </c>
      <c r="F17" s="35">
        <f>F15/F14</f>
        <v>1.1214953271028036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4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4">
      <c r="A19" s="28" t="s">
        <v>3</v>
      </c>
      <c r="B19" s="34" t="s">
        <v>38</v>
      </c>
      <c r="C19" s="37"/>
      <c r="D19" s="30"/>
      <c r="E19" s="37">
        <v>2.4230000000000002E-2</v>
      </c>
      <c r="F19" s="37">
        <v>2.4230000000000002E-2</v>
      </c>
      <c r="G19" s="30"/>
      <c r="H19" s="37">
        <v>2.4230000000000002E-2</v>
      </c>
      <c r="I19" s="14" t="s">
        <v>25</v>
      </c>
    </row>
    <row r="20" spans="1:9" s="6" customFormat="1" ht="15" customHeight="1" x14ac:dyDescent="0.4">
      <c r="A20" s="28" t="s">
        <v>4</v>
      </c>
      <c r="B20" s="29" t="s">
        <v>32</v>
      </c>
      <c r="C20" s="37"/>
      <c r="D20" s="30"/>
      <c r="E20" s="37">
        <v>2.1899999999999999E-2</v>
      </c>
      <c r="F20" s="37">
        <v>2.1899999999999999E-2</v>
      </c>
      <c r="G20" s="30"/>
      <c r="H20" s="37">
        <v>2.1899999999999999E-2</v>
      </c>
      <c r="I20" s="14" t="s">
        <v>26</v>
      </c>
    </row>
    <row r="21" spans="1:9" s="6" customFormat="1" ht="15" customHeight="1" thickBot="1" x14ac:dyDescent="0.4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45">
      <c r="A22" s="28" t="s">
        <v>5</v>
      </c>
      <c r="B22" s="34" t="s">
        <v>39</v>
      </c>
      <c r="C22" s="32"/>
      <c r="D22" s="30"/>
      <c r="E22" s="32">
        <f>E14*E19</f>
        <v>8427.1940000000013</v>
      </c>
      <c r="F22" s="32">
        <f>F14*F19</f>
        <v>9074.1350000000002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45">
      <c r="A23" s="28" t="s">
        <v>6</v>
      </c>
      <c r="B23" s="29" t="s">
        <v>14</v>
      </c>
      <c r="C23" s="32"/>
      <c r="D23" s="30"/>
      <c r="E23" s="39">
        <f>E15*E20</f>
        <v>8103</v>
      </c>
      <c r="F23" s="39">
        <f>F15*F20</f>
        <v>9198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45">
      <c r="A24" s="28" t="s">
        <v>7</v>
      </c>
      <c r="B24" s="29" t="s">
        <v>23</v>
      </c>
      <c r="C24" s="32"/>
      <c r="D24" s="34"/>
      <c r="E24" s="31">
        <f>E23-E22</f>
        <v>-324.19400000000132</v>
      </c>
      <c r="F24" s="31">
        <f>F23-F22</f>
        <v>123.86499999999978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4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45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  <row r="27" spans="1:9" x14ac:dyDescent="0.45">
      <c r="A27" s="44"/>
      <c r="B27" s="45"/>
      <c r="C27" s="46"/>
      <c r="D27" s="46"/>
      <c r="E27" s="46"/>
      <c r="F27" s="46"/>
      <c r="G27" s="46"/>
      <c r="H27" s="46"/>
      <c r="I27" s="10"/>
    </row>
  </sheetData>
  <sheetProtection algorithmName="SHA-512" hashValue="/t3l756m4z6+xPDtAc8G0mRl97eNiiicntT6r4RxB7ZUkEFRN6oO0EYBLrD7VeMWjvY/jWWtZIsYs/25InnVpw==" saltValue="Op9FKZ2/pxO0aVkMe+1wyg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Moonachie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2018-12-08T16:03:35Z</cp:lastPrinted>
  <dcterms:created xsi:type="dcterms:W3CDTF">2007-11-05T00:18:41Z</dcterms:created>
  <dcterms:modified xsi:type="dcterms:W3CDTF">2018-12-08T16:04:11Z</dcterms:modified>
</cp:coreProperties>
</file>